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nter\Dropbox\School\2017\Graduation\Internship Assignments\"/>
    </mc:Choice>
  </mc:AlternateContent>
  <bookViews>
    <workbookView xWindow="0" yWindow="0" windowWidth="51600" windowHeight="1783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I4" i="1" l="1"/>
  <c r="J4" i="1"/>
  <c r="O4" i="1"/>
  <c r="J27" i="1"/>
  <c r="J28" i="1"/>
  <c r="I27" i="1"/>
  <c r="I28" i="1"/>
  <c r="J5" i="1"/>
  <c r="O5" i="1"/>
  <c r="J6" i="1"/>
  <c r="O6" i="1"/>
  <c r="J7" i="1"/>
  <c r="O7" i="1"/>
  <c r="J8" i="1"/>
  <c r="O8" i="1"/>
  <c r="J9" i="1"/>
  <c r="O9" i="1"/>
  <c r="J10" i="1"/>
  <c r="O10" i="1"/>
  <c r="J11" i="1"/>
  <c r="O11" i="1"/>
  <c r="J12" i="1"/>
  <c r="O12" i="1"/>
  <c r="J13" i="1"/>
  <c r="O13" i="1"/>
  <c r="J14" i="1"/>
  <c r="O14" i="1"/>
  <c r="J15" i="1"/>
  <c r="O15" i="1"/>
  <c r="J16" i="1"/>
  <c r="O16" i="1"/>
  <c r="J17" i="1"/>
  <c r="O17" i="1"/>
  <c r="J18" i="1"/>
  <c r="O18" i="1"/>
  <c r="J19" i="1"/>
  <c r="O19" i="1"/>
  <c r="J20" i="1"/>
  <c r="O20" i="1"/>
  <c r="J21" i="1"/>
  <c r="O21" i="1"/>
  <c r="J22" i="1"/>
  <c r="O22" i="1"/>
  <c r="J23" i="1"/>
  <c r="O23" i="1"/>
  <c r="J24" i="1"/>
  <c r="O24" i="1"/>
  <c r="J25" i="1"/>
  <c r="O25" i="1"/>
  <c r="J26" i="1"/>
  <c r="O26" i="1"/>
  <c r="O27" i="1"/>
  <c r="O28" i="1"/>
  <c r="J29" i="1"/>
  <c r="O29" i="1"/>
  <c r="J30" i="1"/>
  <c r="O30" i="1"/>
  <c r="J31" i="1"/>
  <c r="O31" i="1"/>
  <c r="J32" i="1"/>
  <c r="O32" i="1"/>
  <c r="J33" i="1"/>
  <c r="O33" i="1"/>
  <c r="J34" i="1"/>
  <c r="O34" i="1"/>
  <c r="J35" i="1"/>
  <c r="O35" i="1"/>
  <c r="J36" i="1"/>
  <c r="O36" i="1"/>
  <c r="J37" i="1"/>
  <c r="O37" i="1"/>
  <c r="J38" i="1"/>
  <c r="O38" i="1"/>
  <c r="J39" i="1"/>
  <c r="O39" i="1"/>
  <c r="J40" i="1"/>
  <c r="O40" i="1"/>
  <c r="J41" i="1"/>
  <c r="O41" i="1"/>
  <c r="J42" i="1"/>
  <c r="O42" i="1"/>
  <c r="J43" i="1"/>
  <c r="O43" i="1"/>
  <c r="J44" i="1"/>
  <c r="O44" i="1"/>
  <c r="J45" i="1"/>
  <c r="O45" i="1"/>
  <c r="J46" i="1"/>
  <c r="O46" i="1"/>
  <c r="J47" i="1"/>
  <c r="O47" i="1"/>
  <c r="J48" i="1"/>
  <c r="O48" i="1"/>
  <c r="J49" i="1"/>
  <c r="O49" i="1"/>
  <c r="J50" i="1"/>
  <c r="O50" i="1"/>
  <c r="J51" i="1"/>
  <c r="O51" i="1"/>
  <c r="J52" i="1"/>
  <c r="O52" i="1"/>
  <c r="J53" i="1"/>
  <c r="O53" i="1"/>
  <c r="J54" i="1"/>
  <c r="O54" i="1"/>
  <c r="J55" i="1"/>
  <c r="O55" i="1"/>
  <c r="E58" i="1"/>
  <c r="F58" i="1"/>
  <c r="G58" i="1"/>
  <c r="H5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" i="1"/>
  <c r="I58" i="1"/>
  <c r="J58" i="1"/>
  <c r="K58" i="1"/>
  <c r="L58" i="1"/>
  <c r="M58" i="1"/>
  <c r="N58" i="1"/>
  <c r="O58" i="1"/>
  <c r="D58" i="1"/>
  <c r="C58" i="1"/>
</calcChain>
</file>

<file path=xl/sharedStrings.xml><?xml version="1.0" encoding="utf-8"?>
<sst xmlns="http://schemas.openxmlformats.org/spreadsheetml/2006/main" count="81" uniqueCount="73">
  <si>
    <t>Week</t>
  </si>
  <si>
    <t>Site Supervisor</t>
  </si>
  <si>
    <t>Shift Site</t>
  </si>
  <si>
    <t>Weekly Approximation of Hours for Lifeguards, Shift Sites, and Site Supervisors:</t>
  </si>
  <si>
    <t>Lifeguard Inservices</t>
  </si>
  <si>
    <t>Lifeguard Total</t>
  </si>
  <si>
    <t>Non-Holiday Total</t>
  </si>
  <si>
    <t>Holiday Total</t>
  </si>
  <si>
    <t>Overall Total</t>
  </si>
  <si>
    <t xml:space="preserve">Holiday Site </t>
  </si>
  <si>
    <t>Holiday LG</t>
  </si>
  <si>
    <t>LG</t>
  </si>
  <si>
    <t>Clean</t>
  </si>
  <si>
    <t>H</t>
  </si>
  <si>
    <t>Totals:</t>
  </si>
  <si>
    <t>1/1/2017-1/7/17</t>
  </si>
  <si>
    <t>1/8/17-1/14/17</t>
  </si>
  <si>
    <t>1/15/17-1/21/17</t>
  </si>
  <si>
    <t>1/22/17-1/28/17</t>
  </si>
  <si>
    <t>1/29/17-2/4/17</t>
  </si>
  <si>
    <t>2/5/17-2/11/17</t>
  </si>
  <si>
    <t>2/12/17-2/18/17</t>
  </si>
  <si>
    <t>2/19/17-2/25/17</t>
  </si>
  <si>
    <t>2/26/17-3/4/17</t>
  </si>
  <si>
    <t>3/5/17-3/11/17</t>
  </si>
  <si>
    <t>3/12/17-3/18/17</t>
  </si>
  <si>
    <t>3/19/17-3/25/17</t>
  </si>
  <si>
    <t>3/26/17-4/1/17</t>
  </si>
  <si>
    <t>4/2/17-4/8/17</t>
  </si>
  <si>
    <t>4/9/17-4/15/17</t>
  </si>
  <si>
    <t>4/16/17-4/22/17</t>
  </si>
  <si>
    <t>4/23/17-4/29/17</t>
  </si>
  <si>
    <t>4/30/17-5/6/17</t>
  </si>
  <si>
    <t>5/7/17-5/13/17</t>
  </si>
  <si>
    <t>5/14/17-5/20/17</t>
  </si>
  <si>
    <t>5/21/17-5/27/17</t>
  </si>
  <si>
    <t>5/28/17-6/3/17</t>
  </si>
  <si>
    <t>6/4/17-6/10/17</t>
  </si>
  <si>
    <t>6/11/17-6/17/17</t>
  </si>
  <si>
    <t>6/18/17-6/24/17</t>
  </si>
  <si>
    <t>6/25/17-7/1/17</t>
  </si>
  <si>
    <t>7/2/17-7/8/17</t>
  </si>
  <si>
    <t>7/9/17-7/15/17</t>
  </si>
  <si>
    <t>7/16/17-7/22/17</t>
  </si>
  <si>
    <t>7/23/17-7/29/17</t>
  </si>
  <si>
    <t>7/30/17-8/5/17</t>
  </si>
  <si>
    <t>8/6/17-8/12/17</t>
  </si>
  <si>
    <t>8/13/17-8/19/17</t>
  </si>
  <si>
    <t>8/20/17-8/26/17</t>
  </si>
  <si>
    <t>8/27/17-9/2/17</t>
  </si>
  <si>
    <t>9/3/17-9/9/17</t>
  </si>
  <si>
    <t>9/10/17-9/16/17</t>
  </si>
  <si>
    <t>9/17/17-9/23/17</t>
  </si>
  <si>
    <t>9/24/17-9/30/17</t>
  </si>
  <si>
    <t>10/1/17-10/7/17</t>
  </si>
  <si>
    <t>10/8/17-10/14/17</t>
  </si>
  <si>
    <t>10/15/17-10/21/17</t>
  </si>
  <si>
    <t>10/22/17-10/28/17</t>
  </si>
  <si>
    <t>10/29/17-11/4/17</t>
  </si>
  <si>
    <t>11/5/17-11/11/17</t>
  </si>
  <si>
    <t>11/12/17-11/18/17</t>
  </si>
  <si>
    <t>11/19/17-11/25/17</t>
  </si>
  <si>
    <t>11/26/17-12/2/17</t>
  </si>
  <si>
    <t>12/3/17-12/9/17</t>
  </si>
  <si>
    <t>12/10/17-12/16/17</t>
  </si>
  <si>
    <t>12/17/17-12/23/17</t>
  </si>
  <si>
    <t>12/24/17-12/30/17</t>
  </si>
  <si>
    <t>1/7/18-1/13/18</t>
  </si>
  <si>
    <t>12/31/17-1/6/18</t>
  </si>
  <si>
    <t>NP</t>
  </si>
  <si>
    <t>*NP stands for Non-Premium Holiday, H stands for Holiday,  Invite stands for Invitational, LG stands for Lifeguard</t>
  </si>
  <si>
    <t>Invite</t>
  </si>
  <si>
    <t>Site Meetings and Inservices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</si>
</sst>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4" xfId="0" applyFill="1" applyBorder="1"/>
    <xf numFmtId="0" fontId="0" fillId="0" borderId="0" xfId="0" applyFill="1"/>
    <xf numFmtId="0" fontId="1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0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2" fillId="0" borderId="0" xfId="0" applyFont="1" applyFill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6" fillId="2" borderId="12" xfId="0" applyFont="1" applyFill="1" applyBorder="1"/>
    <xf numFmtId="0" fontId="6" fillId="2" borderId="13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4" xfId="0" applyFont="1" applyFill="1" applyBorder="1"/>
    <xf numFmtId="0" fontId="6" fillId="2" borderId="1" xfId="0" applyFont="1" applyFill="1" applyBorder="1"/>
    <xf numFmtId="0" fontId="6" fillId="2" borderId="3" xfId="0" applyFont="1" applyFill="1" applyBorder="1"/>
    <xf numFmtId="0" fontId="0" fillId="2" borderId="22" xfId="0" applyFill="1" applyBorder="1"/>
    <xf numFmtId="0" fontId="0" fillId="2" borderId="23" xfId="0" applyFill="1" applyBorder="1"/>
    <xf numFmtId="0" fontId="0" fillId="3" borderId="0" xfId="0" applyFill="1"/>
    <xf numFmtId="0" fontId="4" fillId="3" borderId="5" xfId="0" applyFont="1" applyFill="1" applyBorder="1" applyAlignment="1">
      <alignment horizontal="center" wrapText="1"/>
    </xf>
    <xf numFmtId="0" fontId="0" fillId="3" borderId="4" xfId="0" applyFill="1" applyBorder="1"/>
    <xf numFmtId="0" fontId="0" fillId="3" borderId="1" xfId="0" applyFill="1" applyBorder="1"/>
    <xf numFmtId="0" fontId="0" fillId="3" borderId="10" xfId="0" applyFill="1" applyBorder="1"/>
    <xf numFmtId="0" fontId="1" fillId="0" borderId="0" xfId="0" applyFont="1"/>
    <xf numFmtId="14" fontId="6" fillId="2" borderId="11" xfId="0" applyNumberFormat="1" applyFont="1" applyFill="1" applyBorder="1"/>
    <xf numFmtId="0" fontId="6" fillId="0" borderId="12" xfId="0" applyFont="1" applyFill="1" applyBorder="1"/>
    <xf numFmtId="0" fontId="0" fillId="0" borderId="9" xfId="0" applyFill="1" applyBorder="1"/>
    <xf numFmtId="0" fontId="6" fillId="0" borderId="9" xfId="0" applyFont="1" applyFill="1" applyBorder="1"/>
    <xf numFmtId="0" fontId="0" fillId="0" borderId="1" xfId="0" applyFill="1" applyBorder="1"/>
    <xf numFmtId="0" fontId="6" fillId="0" borderId="1" xfId="0" applyFont="1" applyFill="1" applyBorder="1"/>
    <xf numFmtId="0" fontId="0" fillId="0" borderId="4" xfId="0" applyFill="1" applyBorder="1"/>
    <xf numFmtId="0" fontId="0" fillId="0" borderId="20" xfId="0" applyFill="1" applyBorder="1"/>
    <xf numFmtId="0" fontId="0" fillId="0" borderId="14" xfId="0" applyFill="1" applyBorder="1"/>
    <xf numFmtId="0" fontId="0" fillId="0" borderId="0" xfId="0" applyFill="1" applyBorder="1"/>
    <xf numFmtId="0" fontId="5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workbookViewId="0">
      <selection activeCell="S6" sqref="S6"/>
    </sheetView>
  </sheetViews>
  <sheetFormatPr defaultRowHeight="15" x14ac:dyDescent="0.25"/>
  <cols>
    <col min="1" max="1" width="5.7109375" customWidth="1"/>
    <col min="2" max="2" width="12.42578125" customWidth="1"/>
    <col min="3" max="3" width="10.5703125" customWidth="1"/>
    <col min="4" max="4" width="5.85546875" customWidth="1"/>
    <col min="5" max="5" width="7.28515625" customWidth="1"/>
    <col min="6" max="6" width="7.85546875" customWidth="1"/>
    <col min="7" max="7" width="6.140625" customWidth="1"/>
    <col min="8" max="9" width="9.42578125" customWidth="1"/>
    <col min="10" max="10" width="12.42578125" customWidth="1"/>
    <col min="11" max="11" width="0.28515625" style="34" customWidth="1"/>
    <col min="12" max="12" width="8" customWidth="1"/>
    <col min="13" max="13" width="7.85546875" customWidth="1"/>
    <col min="14" max="14" width="8" customWidth="1"/>
    <col min="15" max="15" width="7.42578125" customWidth="1"/>
    <col min="16" max="16" width="3.7109375" customWidth="1"/>
  </cols>
  <sheetData>
    <row r="1" spans="1:16" thickBot="1" x14ac:dyDescent="0.35">
      <c r="A1" s="9"/>
      <c r="K1" s="9"/>
    </row>
    <row r="2" spans="1:16" ht="24" thickBot="1" x14ac:dyDescent="0.5">
      <c r="A2" s="9"/>
      <c r="B2" s="50" t="s">
        <v>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  <c r="P2" s="11"/>
    </row>
    <row r="3" spans="1:16" s="23" customFormat="1" ht="30" customHeight="1" thickBot="1" x14ac:dyDescent="0.35">
      <c r="A3" s="16"/>
      <c r="B3" s="17" t="s">
        <v>0</v>
      </c>
      <c r="C3" s="18" t="s">
        <v>1</v>
      </c>
      <c r="D3" s="18" t="s">
        <v>72</v>
      </c>
      <c r="E3" s="19" t="s">
        <v>2</v>
      </c>
      <c r="F3" s="19" t="s">
        <v>11</v>
      </c>
      <c r="G3" s="19" t="s">
        <v>12</v>
      </c>
      <c r="H3" s="19" t="s">
        <v>4</v>
      </c>
      <c r="I3" s="19" t="s">
        <v>5</v>
      </c>
      <c r="J3" s="19" t="s">
        <v>6</v>
      </c>
      <c r="K3" s="35"/>
      <c r="L3" s="19" t="s">
        <v>9</v>
      </c>
      <c r="M3" s="20" t="s">
        <v>10</v>
      </c>
      <c r="N3" s="20" t="s">
        <v>7</v>
      </c>
      <c r="O3" s="21" t="s">
        <v>8</v>
      </c>
      <c r="P3" s="22"/>
    </row>
    <row r="4" spans="1:16" s="1" customFormat="1" ht="14.45" x14ac:dyDescent="0.3">
      <c r="A4" s="9"/>
      <c r="B4" s="40" t="s">
        <v>15</v>
      </c>
      <c r="C4" s="5">
        <v>50</v>
      </c>
      <c r="D4" s="26"/>
      <c r="E4" s="4">
        <v>20.5</v>
      </c>
      <c r="F4" s="4">
        <v>301</v>
      </c>
      <c r="G4" s="4">
        <v>4</v>
      </c>
      <c r="H4" s="29"/>
      <c r="I4" s="4">
        <f>SUM(F4:H4)</f>
        <v>305</v>
      </c>
      <c r="J4" s="4">
        <f>SUM(C4:H4)</f>
        <v>375.5</v>
      </c>
      <c r="K4" s="36"/>
      <c r="L4" s="4"/>
      <c r="M4" s="13"/>
      <c r="N4" s="13"/>
      <c r="O4" s="8">
        <f>SUM(J4:N4)</f>
        <v>375.5</v>
      </c>
      <c r="P4" s="12"/>
    </row>
    <row r="5" spans="1:16" s="1" customFormat="1" ht="14.45" x14ac:dyDescent="0.3">
      <c r="A5" s="9"/>
      <c r="B5" s="24" t="s">
        <v>16</v>
      </c>
      <c r="C5" s="6">
        <v>43</v>
      </c>
      <c r="D5" s="27">
        <v>12</v>
      </c>
      <c r="E5" s="2">
        <v>19.5</v>
      </c>
      <c r="F5" s="2">
        <v>269.75</v>
      </c>
      <c r="G5" s="2">
        <v>4</v>
      </c>
      <c r="H5" s="30">
        <v>80</v>
      </c>
      <c r="I5" s="4">
        <f>SUM(F5:H5)</f>
        <v>353.75</v>
      </c>
      <c r="J5" s="4">
        <f t="shared" ref="J5:J55" si="0">SUM(C5:H5)</f>
        <v>428.25</v>
      </c>
      <c r="K5" s="37"/>
      <c r="L5" s="2"/>
      <c r="M5" s="14"/>
      <c r="N5" s="14"/>
      <c r="O5" s="8">
        <f t="shared" ref="O5:O55" si="1">SUM(J5:N5)</f>
        <v>428.25</v>
      </c>
      <c r="P5" s="12"/>
    </row>
    <row r="6" spans="1:16" s="9" customFormat="1" ht="14.45" x14ac:dyDescent="0.3">
      <c r="A6" s="9" t="s">
        <v>69</v>
      </c>
      <c r="B6" s="41" t="s">
        <v>17</v>
      </c>
      <c r="C6" s="42">
        <v>50</v>
      </c>
      <c r="D6" s="43"/>
      <c r="E6" s="44">
        <v>20.5</v>
      </c>
      <c r="F6" s="44">
        <v>301</v>
      </c>
      <c r="G6" s="44">
        <v>4</v>
      </c>
      <c r="H6" s="45"/>
      <c r="I6" s="46">
        <f t="shared" ref="I6:I55" si="2">SUM(F6:H6)</f>
        <v>305</v>
      </c>
      <c r="J6" s="46">
        <f t="shared" si="0"/>
        <v>375.5</v>
      </c>
      <c r="K6" s="44"/>
      <c r="L6" s="44"/>
      <c r="M6" s="47"/>
      <c r="N6" s="47"/>
      <c r="O6" s="48">
        <f t="shared" si="1"/>
        <v>375.5</v>
      </c>
      <c r="P6" s="49"/>
    </row>
    <row r="7" spans="1:16" s="9" customFormat="1" ht="14.45" x14ac:dyDescent="0.3">
      <c r="B7" s="41" t="s">
        <v>18</v>
      </c>
      <c r="C7" s="42">
        <v>43</v>
      </c>
      <c r="D7" s="43"/>
      <c r="E7" s="44">
        <v>19.5</v>
      </c>
      <c r="F7" s="44">
        <v>269.75</v>
      </c>
      <c r="G7" s="44">
        <v>4</v>
      </c>
      <c r="H7" s="45"/>
      <c r="I7" s="46">
        <f t="shared" si="2"/>
        <v>273.75</v>
      </c>
      <c r="J7" s="46">
        <f t="shared" si="0"/>
        <v>336.25</v>
      </c>
      <c r="K7" s="44"/>
      <c r="L7" s="44"/>
      <c r="M7" s="47"/>
      <c r="N7" s="47"/>
      <c r="O7" s="48">
        <f t="shared" si="1"/>
        <v>336.25</v>
      </c>
      <c r="P7" s="49"/>
    </row>
    <row r="8" spans="1:16" s="1" customFormat="1" ht="14.45" x14ac:dyDescent="0.3">
      <c r="A8" s="9"/>
      <c r="B8" s="24" t="s">
        <v>19</v>
      </c>
      <c r="C8" s="6">
        <v>43</v>
      </c>
      <c r="D8" s="27">
        <v>12</v>
      </c>
      <c r="E8" s="2">
        <v>19.5</v>
      </c>
      <c r="F8" s="2">
        <v>269.75</v>
      </c>
      <c r="G8" s="2">
        <v>4</v>
      </c>
      <c r="H8" s="30"/>
      <c r="I8" s="4">
        <f t="shared" si="2"/>
        <v>273.75</v>
      </c>
      <c r="J8" s="4">
        <f t="shared" si="0"/>
        <v>348.25</v>
      </c>
      <c r="K8" s="37"/>
      <c r="L8" s="2"/>
      <c r="M8" s="14"/>
      <c r="N8" s="14"/>
      <c r="O8" s="8">
        <f t="shared" si="1"/>
        <v>348.25</v>
      </c>
      <c r="P8" s="12"/>
    </row>
    <row r="9" spans="1:16" s="1" customFormat="1" ht="14.45" x14ac:dyDescent="0.3">
      <c r="A9" s="9"/>
      <c r="B9" s="24" t="s">
        <v>20</v>
      </c>
      <c r="C9" s="6">
        <v>43</v>
      </c>
      <c r="D9" s="27"/>
      <c r="E9" s="2">
        <v>19.5</v>
      </c>
      <c r="F9" s="2">
        <v>269.75</v>
      </c>
      <c r="G9" s="2">
        <v>4</v>
      </c>
      <c r="H9" s="30"/>
      <c r="I9" s="4">
        <f t="shared" si="2"/>
        <v>273.75</v>
      </c>
      <c r="J9" s="4">
        <f t="shared" si="0"/>
        <v>336.25</v>
      </c>
      <c r="K9" s="37"/>
      <c r="L9" s="2"/>
      <c r="M9" s="14"/>
      <c r="N9" s="14"/>
      <c r="O9" s="8">
        <f t="shared" si="1"/>
        <v>336.25</v>
      </c>
      <c r="P9" s="12"/>
    </row>
    <row r="10" spans="1:16" s="9" customFormat="1" ht="14.45" x14ac:dyDescent="0.3">
      <c r="B10" s="41" t="s">
        <v>21</v>
      </c>
      <c r="C10" s="42">
        <v>43</v>
      </c>
      <c r="D10" s="43"/>
      <c r="E10" s="44">
        <v>19.5</v>
      </c>
      <c r="F10" s="44">
        <v>269.75</v>
      </c>
      <c r="G10" s="44">
        <v>4</v>
      </c>
      <c r="H10" s="45"/>
      <c r="I10" s="46">
        <f t="shared" si="2"/>
        <v>273.75</v>
      </c>
      <c r="J10" s="46">
        <f t="shared" si="0"/>
        <v>336.25</v>
      </c>
      <c r="K10" s="44"/>
      <c r="L10" s="44"/>
      <c r="M10" s="47"/>
      <c r="N10" s="47"/>
      <c r="O10" s="48">
        <f t="shared" si="1"/>
        <v>336.25</v>
      </c>
      <c r="P10" s="49"/>
    </row>
    <row r="11" spans="1:16" s="9" customFormat="1" ht="14.45" x14ac:dyDescent="0.3">
      <c r="A11" s="9" t="s">
        <v>69</v>
      </c>
      <c r="B11" s="41" t="s">
        <v>22</v>
      </c>
      <c r="C11" s="42">
        <v>50</v>
      </c>
      <c r="D11" s="43"/>
      <c r="E11" s="44">
        <v>20.5</v>
      </c>
      <c r="F11" s="44">
        <v>301</v>
      </c>
      <c r="G11" s="44">
        <v>4</v>
      </c>
      <c r="H11" s="45"/>
      <c r="I11" s="46">
        <f t="shared" si="2"/>
        <v>305</v>
      </c>
      <c r="J11" s="46">
        <f t="shared" si="0"/>
        <v>375.5</v>
      </c>
      <c r="K11" s="44"/>
      <c r="L11" s="44"/>
      <c r="M11" s="47"/>
      <c r="N11" s="47"/>
      <c r="O11" s="48">
        <f t="shared" si="1"/>
        <v>375.5</v>
      </c>
      <c r="P11" s="49"/>
    </row>
    <row r="12" spans="1:16" s="1" customFormat="1" ht="14.45" x14ac:dyDescent="0.3">
      <c r="A12" s="9"/>
      <c r="B12" s="24" t="s">
        <v>23</v>
      </c>
      <c r="C12" s="6">
        <v>43</v>
      </c>
      <c r="D12" s="27">
        <v>12</v>
      </c>
      <c r="E12" s="2">
        <v>19.5</v>
      </c>
      <c r="F12" s="2">
        <v>269.75</v>
      </c>
      <c r="G12" s="2">
        <v>4</v>
      </c>
      <c r="H12" s="30"/>
      <c r="I12" s="4">
        <f t="shared" si="2"/>
        <v>273.75</v>
      </c>
      <c r="J12" s="4">
        <f t="shared" si="0"/>
        <v>348.25</v>
      </c>
      <c r="K12" s="37"/>
      <c r="L12" s="2"/>
      <c r="M12" s="14"/>
      <c r="N12" s="14"/>
      <c r="O12" s="8">
        <f t="shared" si="1"/>
        <v>348.25</v>
      </c>
      <c r="P12" s="12"/>
    </row>
    <row r="13" spans="1:16" s="1" customFormat="1" ht="14.45" x14ac:dyDescent="0.3">
      <c r="A13" s="9"/>
      <c r="B13" s="24" t="s">
        <v>24</v>
      </c>
      <c r="C13" s="6">
        <v>43</v>
      </c>
      <c r="D13" s="27"/>
      <c r="E13" s="2">
        <v>19.5</v>
      </c>
      <c r="F13" s="2">
        <v>269.75</v>
      </c>
      <c r="G13" s="2">
        <v>4</v>
      </c>
      <c r="H13" s="30"/>
      <c r="I13" s="4">
        <f t="shared" si="2"/>
        <v>273.75</v>
      </c>
      <c r="J13" s="4">
        <f t="shared" si="0"/>
        <v>336.25</v>
      </c>
      <c r="K13" s="37"/>
      <c r="L13" s="2"/>
      <c r="M13" s="14"/>
      <c r="N13" s="14"/>
      <c r="O13" s="8">
        <f t="shared" si="1"/>
        <v>336.25</v>
      </c>
      <c r="P13" s="12"/>
    </row>
    <row r="14" spans="1:16" s="9" customFormat="1" ht="14.45" x14ac:dyDescent="0.3">
      <c r="B14" s="41" t="s">
        <v>25</v>
      </c>
      <c r="C14" s="42">
        <v>43</v>
      </c>
      <c r="D14" s="43"/>
      <c r="E14" s="44">
        <v>19.5</v>
      </c>
      <c r="F14" s="44">
        <v>269.75</v>
      </c>
      <c r="G14" s="44">
        <v>4</v>
      </c>
      <c r="H14" s="45">
        <v>80</v>
      </c>
      <c r="I14" s="46">
        <f t="shared" si="2"/>
        <v>353.75</v>
      </c>
      <c r="J14" s="46">
        <f t="shared" si="0"/>
        <v>416.25</v>
      </c>
      <c r="K14" s="44"/>
      <c r="L14" s="44"/>
      <c r="M14" s="47"/>
      <c r="N14" s="47"/>
      <c r="O14" s="48">
        <f t="shared" si="1"/>
        <v>416.25</v>
      </c>
      <c r="P14" s="49"/>
    </row>
    <row r="15" spans="1:16" s="9" customFormat="1" ht="14.45" x14ac:dyDescent="0.3">
      <c r="B15" s="41" t="s">
        <v>26</v>
      </c>
      <c r="C15" s="42">
        <v>43</v>
      </c>
      <c r="D15" s="43"/>
      <c r="E15" s="44">
        <v>19.5</v>
      </c>
      <c r="F15" s="44">
        <v>269.75</v>
      </c>
      <c r="G15" s="44">
        <v>4</v>
      </c>
      <c r="H15" s="45"/>
      <c r="I15" s="46">
        <f t="shared" si="2"/>
        <v>273.75</v>
      </c>
      <c r="J15" s="46">
        <f t="shared" si="0"/>
        <v>336.25</v>
      </c>
      <c r="K15" s="44"/>
      <c r="L15" s="44"/>
      <c r="M15" s="47"/>
      <c r="N15" s="47"/>
      <c r="O15" s="48">
        <f t="shared" si="1"/>
        <v>336.25</v>
      </c>
      <c r="P15" s="49"/>
    </row>
    <row r="16" spans="1:16" s="1" customFormat="1" ht="14.45" x14ac:dyDescent="0.3">
      <c r="A16" s="9"/>
      <c r="B16" s="24" t="s">
        <v>27</v>
      </c>
      <c r="C16" s="6">
        <v>43</v>
      </c>
      <c r="D16" s="27"/>
      <c r="E16" s="2">
        <v>19.5</v>
      </c>
      <c r="F16" s="2">
        <v>269.75</v>
      </c>
      <c r="G16" s="2">
        <v>4</v>
      </c>
      <c r="H16" s="30"/>
      <c r="I16" s="4">
        <f t="shared" si="2"/>
        <v>273.75</v>
      </c>
      <c r="J16" s="4">
        <f t="shared" si="0"/>
        <v>336.25</v>
      </c>
      <c r="K16" s="37"/>
      <c r="L16" s="2"/>
      <c r="M16" s="14"/>
      <c r="N16" s="14"/>
      <c r="O16" s="8">
        <f t="shared" si="1"/>
        <v>336.25</v>
      </c>
      <c r="P16" s="12"/>
    </row>
    <row r="17" spans="1:16" s="1" customFormat="1" ht="14.45" x14ac:dyDescent="0.3">
      <c r="A17" s="9"/>
      <c r="B17" s="24" t="s">
        <v>28</v>
      </c>
      <c r="C17" s="6">
        <v>43</v>
      </c>
      <c r="D17" s="27">
        <v>12</v>
      </c>
      <c r="E17" s="2">
        <v>19.5</v>
      </c>
      <c r="F17" s="2">
        <v>269.75</v>
      </c>
      <c r="G17" s="2">
        <v>4</v>
      </c>
      <c r="H17" s="30"/>
      <c r="I17" s="4">
        <f t="shared" si="2"/>
        <v>273.75</v>
      </c>
      <c r="J17" s="4">
        <f t="shared" si="0"/>
        <v>348.25</v>
      </c>
      <c r="K17" s="37"/>
      <c r="L17" s="2"/>
      <c r="M17" s="14"/>
      <c r="N17" s="14"/>
      <c r="O17" s="8">
        <f t="shared" si="1"/>
        <v>348.25</v>
      </c>
      <c r="P17" s="12"/>
    </row>
    <row r="18" spans="1:16" s="9" customFormat="1" ht="14.45" x14ac:dyDescent="0.3">
      <c r="B18" s="41" t="s">
        <v>29</v>
      </c>
      <c r="C18" s="42">
        <v>43</v>
      </c>
      <c r="D18" s="43"/>
      <c r="E18" s="44">
        <v>19.5</v>
      </c>
      <c r="F18" s="44">
        <v>303.25</v>
      </c>
      <c r="G18" s="44">
        <v>4</v>
      </c>
      <c r="H18" s="45"/>
      <c r="I18" s="46">
        <f t="shared" si="2"/>
        <v>307.25</v>
      </c>
      <c r="J18" s="46">
        <f t="shared" si="0"/>
        <v>369.75</v>
      </c>
      <c r="K18" s="44"/>
      <c r="L18" s="44"/>
      <c r="M18" s="47"/>
      <c r="N18" s="47"/>
      <c r="O18" s="48">
        <f t="shared" si="1"/>
        <v>369.75</v>
      </c>
      <c r="P18" s="49"/>
    </row>
    <row r="19" spans="1:16" s="9" customFormat="1" ht="14.45" x14ac:dyDescent="0.3">
      <c r="A19" s="9" t="s">
        <v>13</v>
      </c>
      <c r="B19" s="41" t="s">
        <v>30</v>
      </c>
      <c r="C19" s="42">
        <v>43</v>
      </c>
      <c r="D19" s="43"/>
      <c r="E19" s="44">
        <v>19.5</v>
      </c>
      <c r="F19" s="44">
        <v>303.25</v>
      </c>
      <c r="G19" s="44">
        <v>4</v>
      </c>
      <c r="H19" s="45"/>
      <c r="I19" s="46">
        <f t="shared" si="2"/>
        <v>307.25</v>
      </c>
      <c r="J19" s="46">
        <f t="shared" si="0"/>
        <v>369.75</v>
      </c>
      <c r="K19" s="44"/>
      <c r="L19" s="44"/>
      <c r="M19" s="47"/>
      <c r="N19" s="47"/>
      <c r="O19" s="48">
        <f t="shared" si="1"/>
        <v>369.75</v>
      </c>
      <c r="P19" s="49"/>
    </row>
    <row r="20" spans="1:16" s="1" customFormat="1" ht="14.45" x14ac:dyDescent="0.3">
      <c r="A20" s="9"/>
      <c r="B20" s="24" t="s">
        <v>31</v>
      </c>
      <c r="C20" s="6">
        <v>43</v>
      </c>
      <c r="D20" s="27"/>
      <c r="E20" s="2">
        <v>19.5</v>
      </c>
      <c r="F20" s="2">
        <v>303.25</v>
      </c>
      <c r="G20" s="2">
        <v>4</v>
      </c>
      <c r="H20" s="30"/>
      <c r="I20" s="4">
        <f t="shared" si="2"/>
        <v>307.25</v>
      </c>
      <c r="J20" s="4">
        <f t="shared" si="0"/>
        <v>369.75</v>
      </c>
      <c r="K20" s="37"/>
      <c r="L20" s="2"/>
      <c r="M20" s="14"/>
      <c r="N20" s="14"/>
      <c r="O20" s="8">
        <f t="shared" si="1"/>
        <v>369.75</v>
      </c>
      <c r="P20" s="12"/>
    </row>
    <row r="21" spans="1:16" s="1" customFormat="1" ht="14.45" x14ac:dyDescent="0.3">
      <c r="A21" s="9"/>
      <c r="B21" s="24" t="s">
        <v>32</v>
      </c>
      <c r="C21" s="6">
        <v>43</v>
      </c>
      <c r="D21" s="27">
        <v>12</v>
      </c>
      <c r="E21" s="2">
        <v>19.5</v>
      </c>
      <c r="F21" s="2">
        <v>303.25</v>
      </c>
      <c r="G21" s="2">
        <v>20</v>
      </c>
      <c r="H21" s="30">
        <v>80</v>
      </c>
      <c r="I21" s="4">
        <f t="shared" si="2"/>
        <v>403.25</v>
      </c>
      <c r="J21" s="4">
        <f t="shared" si="0"/>
        <v>477.75</v>
      </c>
      <c r="K21" s="37"/>
      <c r="L21" s="2"/>
      <c r="M21" s="14"/>
      <c r="N21" s="14"/>
      <c r="O21" s="8">
        <f t="shared" si="1"/>
        <v>477.75</v>
      </c>
      <c r="P21" s="12"/>
    </row>
    <row r="22" spans="1:16" s="9" customFormat="1" ht="14.45" x14ac:dyDescent="0.3">
      <c r="B22" s="41" t="s">
        <v>33</v>
      </c>
      <c r="C22" s="42">
        <v>43</v>
      </c>
      <c r="D22" s="43"/>
      <c r="E22" s="44">
        <v>19.5</v>
      </c>
      <c r="F22" s="44">
        <v>303.25</v>
      </c>
      <c r="G22" s="44">
        <v>20</v>
      </c>
      <c r="H22" s="45">
        <v>80</v>
      </c>
      <c r="I22" s="46">
        <f t="shared" si="2"/>
        <v>403.25</v>
      </c>
      <c r="J22" s="46">
        <f t="shared" si="0"/>
        <v>465.75</v>
      </c>
      <c r="K22" s="44"/>
      <c r="L22" s="44"/>
      <c r="M22" s="47"/>
      <c r="N22" s="47"/>
      <c r="O22" s="48">
        <f t="shared" si="1"/>
        <v>465.75</v>
      </c>
      <c r="P22" s="49"/>
    </row>
    <row r="23" spans="1:16" s="9" customFormat="1" ht="14.45" x14ac:dyDescent="0.3">
      <c r="B23" s="41" t="s">
        <v>34</v>
      </c>
      <c r="C23" s="42">
        <v>43</v>
      </c>
      <c r="D23" s="43"/>
      <c r="E23" s="44">
        <v>19.5</v>
      </c>
      <c r="F23" s="44">
        <v>303.25</v>
      </c>
      <c r="G23" s="44">
        <v>20</v>
      </c>
      <c r="H23" s="45">
        <v>240</v>
      </c>
      <c r="I23" s="46">
        <f t="shared" si="2"/>
        <v>563.25</v>
      </c>
      <c r="J23" s="46">
        <f t="shared" si="0"/>
        <v>625.75</v>
      </c>
      <c r="K23" s="44"/>
      <c r="L23" s="44"/>
      <c r="M23" s="47"/>
      <c r="N23" s="47"/>
      <c r="O23" s="48">
        <f t="shared" si="1"/>
        <v>625.75</v>
      </c>
      <c r="P23" s="49"/>
    </row>
    <row r="24" spans="1:16" s="1" customFormat="1" ht="14.45" x14ac:dyDescent="0.3">
      <c r="A24" s="9"/>
      <c r="B24" s="24" t="s">
        <v>35</v>
      </c>
      <c r="C24" s="6">
        <v>50.75</v>
      </c>
      <c r="D24" s="27"/>
      <c r="E24" s="2">
        <v>20.25</v>
      </c>
      <c r="F24" s="2">
        <v>481.75</v>
      </c>
      <c r="G24" s="2">
        <v>20</v>
      </c>
      <c r="H24" s="30"/>
      <c r="I24" s="4">
        <f t="shared" si="2"/>
        <v>501.75</v>
      </c>
      <c r="J24" s="4">
        <f t="shared" si="0"/>
        <v>572.75</v>
      </c>
      <c r="K24" s="37"/>
      <c r="L24" s="2"/>
      <c r="M24" s="14"/>
      <c r="N24" s="14"/>
      <c r="O24" s="8">
        <f t="shared" si="1"/>
        <v>572.75</v>
      </c>
      <c r="P24" s="12"/>
    </row>
    <row r="25" spans="1:16" s="1" customFormat="1" ht="14.45" x14ac:dyDescent="0.3">
      <c r="A25" s="9" t="s">
        <v>13</v>
      </c>
      <c r="B25" s="24" t="s">
        <v>36</v>
      </c>
      <c r="C25" s="6">
        <v>44.5</v>
      </c>
      <c r="D25" s="27">
        <v>12</v>
      </c>
      <c r="E25" s="2">
        <v>20.25</v>
      </c>
      <c r="F25" s="2">
        <v>1025.75</v>
      </c>
      <c r="G25" s="2">
        <v>20</v>
      </c>
      <c r="H25" s="30"/>
      <c r="I25" s="4">
        <f t="shared" si="2"/>
        <v>1045.75</v>
      </c>
      <c r="J25" s="4">
        <f t="shared" si="0"/>
        <v>1122.5</v>
      </c>
      <c r="K25" s="37"/>
      <c r="L25" s="2">
        <v>5.75</v>
      </c>
      <c r="M25" s="14">
        <v>115</v>
      </c>
      <c r="N25" s="14">
        <v>120.75</v>
      </c>
      <c r="O25" s="8">
        <f t="shared" si="1"/>
        <v>1364</v>
      </c>
      <c r="P25" s="12"/>
    </row>
    <row r="26" spans="1:16" s="9" customFormat="1" ht="14.45" x14ac:dyDescent="0.3">
      <c r="B26" s="41" t="s">
        <v>37</v>
      </c>
      <c r="C26" s="42">
        <v>58.25</v>
      </c>
      <c r="D26" s="43"/>
      <c r="E26" s="44">
        <v>57.5</v>
      </c>
      <c r="F26" s="44">
        <v>1214.25</v>
      </c>
      <c r="G26" s="44">
        <v>20</v>
      </c>
      <c r="H26" s="45">
        <v>240</v>
      </c>
      <c r="I26" s="46">
        <f t="shared" si="2"/>
        <v>1474.25</v>
      </c>
      <c r="J26" s="46">
        <f t="shared" si="0"/>
        <v>1590</v>
      </c>
      <c r="K26" s="44"/>
      <c r="L26" s="44"/>
      <c r="M26" s="47"/>
      <c r="N26" s="47"/>
      <c r="O26" s="48">
        <f t="shared" si="1"/>
        <v>1590</v>
      </c>
      <c r="P26" s="49"/>
    </row>
    <row r="27" spans="1:16" s="9" customFormat="1" ht="14.45" x14ac:dyDescent="0.3">
      <c r="A27" s="9" t="s">
        <v>71</v>
      </c>
      <c r="B27" s="41" t="s">
        <v>38</v>
      </c>
      <c r="C27" s="42">
        <v>71.5</v>
      </c>
      <c r="D27" s="43"/>
      <c r="E27" s="44">
        <v>120.75</v>
      </c>
      <c r="F27" s="44">
        <v>1387.5</v>
      </c>
      <c r="G27" s="44">
        <v>20</v>
      </c>
      <c r="H27" s="45"/>
      <c r="I27" s="46">
        <f t="shared" si="2"/>
        <v>1407.5</v>
      </c>
      <c r="J27" s="46">
        <f t="shared" si="0"/>
        <v>1599.75</v>
      </c>
      <c r="K27" s="44"/>
      <c r="L27" s="44"/>
      <c r="M27" s="47"/>
      <c r="N27" s="47"/>
      <c r="O27" s="48">
        <f t="shared" si="1"/>
        <v>1599.75</v>
      </c>
      <c r="P27" s="49"/>
    </row>
    <row r="28" spans="1:16" s="1" customFormat="1" ht="14.45" x14ac:dyDescent="0.3">
      <c r="A28" s="9"/>
      <c r="B28" s="24" t="s">
        <v>39</v>
      </c>
      <c r="C28" s="6">
        <v>76.25</v>
      </c>
      <c r="D28" s="27"/>
      <c r="E28" s="2">
        <v>117.5</v>
      </c>
      <c r="F28" s="2">
        <v>1438.25</v>
      </c>
      <c r="G28" s="2">
        <v>20</v>
      </c>
      <c r="H28" s="30"/>
      <c r="I28" s="46">
        <f t="shared" si="2"/>
        <v>1458.25</v>
      </c>
      <c r="J28" s="46">
        <f t="shared" si="0"/>
        <v>1652</v>
      </c>
      <c r="K28" s="37"/>
      <c r="L28" s="2"/>
      <c r="M28" s="14"/>
      <c r="N28" s="14"/>
      <c r="O28" s="8">
        <f t="shared" si="1"/>
        <v>1652</v>
      </c>
      <c r="P28" s="12"/>
    </row>
    <row r="29" spans="1:16" s="1" customFormat="1" ht="14.45" x14ac:dyDescent="0.3">
      <c r="A29" s="9"/>
      <c r="B29" s="24" t="s">
        <v>40</v>
      </c>
      <c r="C29" s="6">
        <v>71.5</v>
      </c>
      <c r="D29" s="27"/>
      <c r="E29" s="2">
        <v>117.5</v>
      </c>
      <c r="F29" s="2">
        <v>1438.25</v>
      </c>
      <c r="G29" s="2">
        <v>20</v>
      </c>
      <c r="H29" s="30"/>
      <c r="I29" s="4">
        <f t="shared" si="2"/>
        <v>1458.25</v>
      </c>
      <c r="J29" s="4">
        <f t="shared" si="0"/>
        <v>1647.25</v>
      </c>
      <c r="K29" s="37"/>
      <c r="L29" s="2"/>
      <c r="M29" s="14"/>
      <c r="N29" s="14"/>
      <c r="O29" s="8">
        <f t="shared" si="1"/>
        <v>1647.25</v>
      </c>
      <c r="P29" s="12"/>
    </row>
    <row r="30" spans="1:16" s="9" customFormat="1" ht="14.45" x14ac:dyDescent="0.3">
      <c r="A30" s="9" t="s">
        <v>13</v>
      </c>
      <c r="B30" s="41" t="s">
        <v>41</v>
      </c>
      <c r="C30" s="42">
        <v>60.25</v>
      </c>
      <c r="D30" s="43">
        <v>12</v>
      </c>
      <c r="E30" s="44">
        <v>95.75</v>
      </c>
      <c r="F30" s="44">
        <v>1214.5</v>
      </c>
      <c r="G30" s="44">
        <v>20</v>
      </c>
      <c r="H30" s="45"/>
      <c r="I30" s="46">
        <f t="shared" si="2"/>
        <v>1234.5</v>
      </c>
      <c r="J30" s="46">
        <f t="shared" si="0"/>
        <v>1402.5</v>
      </c>
      <c r="K30" s="44"/>
      <c r="L30" s="44">
        <v>5.75</v>
      </c>
      <c r="M30" s="47">
        <v>115</v>
      </c>
      <c r="N30" s="47">
        <v>120.75</v>
      </c>
      <c r="O30" s="48">
        <f t="shared" si="1"/>
        <v>1644</v>
      </c>
      <c r="P30" s="49"/>
    </row>
    <row r="31" spans="1:16" s="9" customFormat="1" ht="14.45" x14ac:dyDescent="0.3">
      <c r="B31" s="41" t="s">
        <v>42</v>
      </c>
      <c r="C31" s="42">
        <v>71.5</v>
      </c>
      <c r="D31" s="43"/>
      <c r="E31" s="44">
        <v>117.5</v>
      </c>
      <c r="F31" s="44">
        <v>1438.25</v>
      </c>
      <c r="G31" s="44">
        <v>20</v>
      </c>
      <c r="H31" s="45">
        <v>120</v>
      </c>
      <c r="I31" s="46">
        <f t="shared" si="2"/>
        <v>1578.25</v>
      </c>
      <c r="J31" s="46">
        <f t="shared" si="0"/>
        <v>1767.25</v>
      </c>
      <c r="K31" s="44"/>
      <c r="L31" s="44"/>
      <c r="M31" s="47"/>
      <c r="N31" s="47"/>
      <c r="O31" s="48">
        <f t="shared" si="1"/>
        <v>1767.25</v>
      </c>
      <c r="P31" s="49"/>
    </row>
    <row r="32" spans="1:16" s="1" customFormat="1" ht="14.45" x14ac:dyDescent="0.3">
      <c r="A32" s="9"/>
      <c r="B32" s="24" t="s">
        <v>43</v>
      </c>
      <c r="C32" s="6">
        <v>71.5</v>
      </c>
      <c r="D32" s="27"/>
      <c r="E32" s="2">
        <v>117.5</v>
      </c>
      <c r="F32" s="2">
        <v>1438.25</v>
      </c>
      <c r="G32" s="2">
        <v>20</v>
      </c>
      <c r="H32" s="30">
        <v>120</v>
      </c>
      <c r="I32" s="4">
        <f t="shared" si="2"/>
        <v>1578.25</v>
      </c>
      <c r="J32" s="4">
        <f t="shared" si="0"/>
        <v>1767.25</v>
      </c>
      <c r="K32" s="37"/>
      <c r="L32" s="2"/>
      <c r="M32" s="14"/>
      <c r="N32" s="14"/>
      <c r="O32" s="8">
        <f t="shared" si="1"/>
        <v>1767.25</v>
      </c>
      <c r="P32" s="12"/>
    </row>
    <row r="33" spans="1:16" s="1" customFormat="1" ht="14.45" x14ac:dyDescent="0.3">
      <c r="A33" s="9" t="s">
        <v>13</v>
      </c>
      <c r="B33" s="24" t="s">
        <v>44</v>
      </c>
      <c r="C33" s="6">
        <v>60.25</v>
      </c>
      <c r="D33" s="27"/>
      <c r="E33" s="2">
        <v>95.75</v>
      </c>
      <c r="F33" s="2">
        <v>1202.5</v>
      </c>
      <c r="G33" s="2">
        <v>20</v>
      </c>
      <c r="H33" s="30"/>
      <c r="I33" s="4">
        <f t="shared" si="2"/>
        <v>1222.5</v>
      </c>
      <c r="J33" s="4">
        <f t="shared" si="0"/>
        <v>1378.5</v>
      </c>
      <c r="K33" s="37"/>
      <c r="L33" s="2">
        <v>5.75</v>
      </c>
      <c r="M33" s="14">
        <v>115</v>
      </c>
      <c r="N33" s="14">
        <v>120.75</v>
      </c>
      <c r="O33" s="8">
        <f t="shared" si="1"/>
        <v>1620</v>
      </c>
      <c r="P33" s="12"/>
    </row>
    <row r="34" spans="1:16" s="9" customFormat="1" ht="14.45" x14ac:dyDescent="0.3">
      <c r="B34" s="41" t="s">
        <v>45</v>
      </c>
      <c r="C34" s="42">
        <v>71.5</v>
      </c>
      <c r="D34" s="43">
        <v>12</v>
      </c>
      <c r="E34" s="44">
        <v>117.5</v>
      </c>
      <c r="F34" s="44">
        <v>1438.25</v>
      </c>
      <c r="G34" s="44">
        <v>20</v>
      </c>
      <c r="H34" s="45"/>
      <c r="I34" s="46">
        <f t="shared" si="2"/>
        <v>1458.25</v>
      </c>
      <c r="J34" s="46">
        <f t="shared" si="0"/>
        <v>1659.25</v>
      </c>
      <c r="K34" s="44"/>
      <c r="L34" s="44"/>
      <c r="M34" s="47"/>
      <c r="N34" s="47"/>
      <c r="O34" s="48">
        <f t="shared" si="1"/>
        <v>1659.25</v>
      </c>
      <c r="P34" s="49"/>
    </row>
    <row r="35" spans="1:16" s="9" customFormat="1" ht="14.45" x14ac:dyDescent="0.3">
      <c r="B35" s="41" t="s">
        <v>46</v>
      </c>
      <c r="C35" s="42">
        <v>71.5</v>
      </c>
      <c r="D35" s="43"/>
      <c r="E35" s="44">
        <v>117.5</v>
      </c>
      <c r="F35" s="44">
        <v>1438.25</v>
      </c>
      <c r="G35" s="44">
        <v>20</v>
      </c>
      <c r="H35" s="45"/>
      <c r="I35" s="46">
        <f t="shared" si="2"/>
        <v>1458.25</v>
      </c>
      <c r="J35" s="46">
        <f t="shared" si="0"/>
        <v>1647.25</v>
      </c>
      <c r="K35" s="44"/>
      <c r="L35" s="44"/>
      <c r="M35" s="47"/>
      <c r="N35" s="47"/>
      <c r="O35" s="48">
        <f t="shared" si="1"/>
        <v>1647.25</v>
      </c>
      <c r="P35" s="49"/>
    </row>
    <row r="36" spans="1:16" s="1" customFormat="1" ht="14.45" x14ac:dyDescent="0.3">
      <c r="A36" s="9"/>
      <c r="B36" s="24" t="s">
        <v>47</v>
      </c>
      <c r="C36" s="6">
        <v>71.5</v>
      </c>
      <c r="D36" s="27"/>
      <c r="E36" s="2">
        <v>117.5</v>
      </c>
      <c r="F36" s="2">
        <v>1438.25</v>
      </c>
      <c r="G36" s="2">
        <v>20</v>
      </c>
      <c r="H36" s="30">
        <v>240</v>
      </c>
      <c r="I36" s="4">
        <f t="shared" si="2"/>
        <v>1698.25</v>
      </c>
      <c r="J36" s="4">
        <f t="shared" si="0"/>
        <v>1887.25</v>
      </c>
      <c r="K36" s="37"/>
      <c r="L36" s="2"/>
      <c r="M36" s="14"/>
      <c r="N36" s="14"/>
      <c r="O36" s="8">
        <f t="shared" si="1"/>
        <v>1887.25</v>
      </c>
      <c r="P36" s="12"/>
    </row>
    <row r="37" spans="1:16" s="1" customFormat="1" ht="14.45" x14ac:dyDescent="0.3">
      <c r="A37" s="9"/>
      <c r="B37" s="24" t="s">
        <v>48</v>
      </c>
      <c r="C37" s="6">
        <v>71.5</v>
      </c>
      <c r="D37" s="27"/>
      <c r="E37" s="2">
        <v>117.5</v>
      </c>
      <c r="F37" s="2">
        <v>1438.25</v>
      </c>
      <c r="G37" s="2">
        <v>20</v>
      </c>
      <c r="H37" s="30"/>
      <c r="I37" s="4">
        <f t="shared" si="2"/>
        <v>1458.25</v>
      </c>
      <c r="J37" s="4">
        <f t="shared" si="0"/>
        <v>1647.25</v>
      </c>
      <c r="K37" s="37"/>
      <c r="L37" s="2"/>
      <c r="M37" s="14"/>
      <c r="N37" s="14"/>
      <c r="O37" s="8">
        <f t="shared" si="1"/>
        <v>1647.25</v>
      </c>
      <c r="P37" s="12"/>
    </row>
    <row r="38" spans="1:16" s="9" customFormat="1" ht="14.45" x14ac:dyDescent="0.3">
      <c r="B38" s="41" t="s">
        <v>49</v>
      </c>
      <c r="C38" s="42">
        <v>46.75</v>
      </c>
      <c r="D38" s="43">
        <v>12</v>
      </c>
      <c r="E38" s="44">
        <v>28.5</v>
      </c>
      <c r="F38" s="44">
        <v>930.5</v>
      </c>
      <c r="G38" s="44">
        <v>20</v>
      </c>
      <c r="H38" s="45"/>
      <c r="I38" s="46">
        <f t="shared" si="2"/>
        <v>950.5</v>
      </c>
      <c r="J38" s="46">
        <f t="shared" si="0"/>
        <v>1037.75</v>
      </c>
      <c r="K38" s="44"/>
      <c r="L38" s="44"/>
      <c r="M38" s="47"/>
      <c r="N38" s="47"/>
      <c r="O38" s="48">
        <f t="shared" si="1"/>
        <v>1037.75</v>
      </c>
      <c r="P38" s="49"/>
    </row>
    <row r="39" spans="1:16" s="9" customFormat="1" ht="14.45" x14ac:dyDescent="0.3">
      <c r="A39" s="9" t="s">
        <v>13</v>
      </c>
      <c r="B39" s="41" t="s">
        <v>50</v>
      </c>
      <c r="C39" s="42">
        <v>45.25</v>
      </c>
      <c r="D39" s="43"/>
      <c r="E39" s="44">
        <v>16.25</v>
      </c>
      <c r="F39" s="44">
        <v>372.75</v>
      </c>
      <c r="G39" s="44">
        <v>16</v>
      </c>
      <c r="H39" s="45"/>
      <c r="I39" s="46">
        <f t="shared" si="2"/>
        <v>388.75</v>
      </c>
      <c r="J39" s="46">
        <f t="shared" si="0"/>
        <v>450.25</v>
      </c>
      <c r="K39" s="44"/>
      <c r="L39" s="44">
        <v>5.75</v>
      </c>
      <c r="M39" s="47">
        <v>115</v>
      </c>
      <c r="N39" s="47">
        <v>120.75</v>
      </c>
      <c r="O39" s="48">
        <f t="shared" si="1"/>
        <v>691.75</v>
      </c>
      <c r="P39" s="49"/>
    </row>
    <row r="40" spans="1:16" s="1" customFormat="1" ht="14.45" x14ac:dyDescent="0.3">
      <c r="A40" s="9"/>
      <c r="B40" s="24" t="s">
        <v>51</v>
      </c>
      <c r="C40" s="6">
        <v>46.75</v>
      </c>
      <c r="D40" s="27"/>
      <c r="E40" s="2">
        <v>19.5</v>
      </c>
      <c r="F40" s="2">
        <v>324.5</v>
      </c>
      <c r="G40" s="2">
        <v>16</v>
      </c>
      <c r="H40" s="30"/>
      <c r="I40" s="4">
        <f t="shared" si="2"/>
        <v>340.5</v>
      </c>
      <c r="J40" s="4">
        <f t="shared" si="0"/>
        <v>406.75</v>
      </c>
      <c r="K40" s="37"/>
      <c r="L40" s="2"/>
      <c r="M40" s="14"/>
      <c r="N40" s="14"/>
      <c r="O40" s="8">
        <f t="shared" si="1"/>
        <v>406.75</v>
      </c>
      <c r="P40" s="12"/>
    </row>
    <row r="41" spans="1:16" s="1" customFormat="1" ht="14.45" x14ac:dyDescent="0.3">
      <c r="A41" s="9"/>
      <c r="B41" s="24" t="s">
        <v>52</v>
      </c>
      <c r="C41" s="6">
        <v>46.75</v>
      </c>
      <c r="D41" s="27"/>
      <c r="E41" s="2">
        <v>19.5</v>
      </c>
      <c r="F41" s="2">
        <v>324.5</v>
      </c>
      <c r="G41" s="2">
        <v>16</v>
      </c>
      <c r="H41" s="30">
        <v>100</v>
      </c>
      <c r="I41" s="4">
        <f t="shared" si="2"/>
        <v>440.5</v>
      </c>
      <c r="J41" s="4">
        <f t="shared" si="0"/>
        <v>506.75</v>
      </c>
      <c r="K41" s="37"/>
      <c r="L41" s="2"/>
      <c r="M41" s="14"/>
      <c r="N41" s="14"/>
      <c r="O41" s="8">
        <f t="shared" si="1"/>
        <v>506.75</v>
      </c>
      <c r="P41" s="12"/>
    </row>
    <row r="42" spans="1:16" s="9" customFormat="1" ht="14.45" x14ac:dyDescent="0.3">
      <c r="B42" s="41" t="s">
        <v>53</v>
      </c>
      <c r="C42" s="42">
        <v>46.75</v>
      </c>
      <c r="D42" s="43"/>
      <c r="E42" s="44">
        <v>19.5</v>
      </c>
      <c r="F42" s="44">
        <v>324.5</v>
      </c>
      <c r="G42" s="44">
        <v>16</v>
      </c>
      <c r="H42" s="45"/>
      <c r="I42" s="46">
        <f t="shared" si="2"/>
        <v>340.5</v>
      </c>
      <c r="J42" s="46">
        <f t="shared" si="0"/>
        <v>406.75</v>
      </c>
      <c r="K42" s="44"/>
      <c r="L42" s="44"/>
      <c r="M42" s="47"/>
      <c r="N42" s="47"/>
      <c r="O42" s="48">
        <f t="shared" si="1"/>
        <v>406.75</v>
      </c>
      <c r="P42" s="49"/>
    </row>
    <row r="43" spans="1:16" s="9" customFormat="1" ht="14.45" x14ac:dyDescent="0.3">
      <c r="B43" s="41" t="s">
        <v>54</v>
      </c>
      <c r="C43" s="42">
        <v>46.75</v>
      </c>
      <c r="D43" s="43">
        <v>12</v>
      </c>
      <c r="E43" s="44">
        <v>19.5</v>
      </c>
      <c r="F43" s="44">
        <v>324.5</v>
      </c>
      <c r="G43" s="44">
        <v>16</v>
      </c>
      <c r="H43" s="45"/>
      <c r="I43" s="46">
        <f t="shared" si="2"/>
        <v>340.5</v>
      </c>
      <c r="J43" s="46">
        <f t="shared" si="0"/>
        <v>418.75</v>
      </c>
      <c r="K43" s="44"/>
      <c r="L43" s="44"/>
      <c r="M43" s="47"/>
      <c r="N43" s="47"/>
      <c r="O43" s="48">
        <f t="shared" si="1"/>
        <v>418.75</v>
      </c>
      <c r="P43" s="49"/>
    </row>
    <row r="44" spans="1:16" s="1" customFormat="1" ht="14.45" x14ac:dyDescent="0.3">
      <c r="A44" s="9"/>
      <c r="B44" s="24" t="s">
        <v>55</v>
      </c>
      <c r="C44" s="6">
        <v>46.75</v>
      </c>
      <c r="D44" s="27"/>
      <c r="E44" s="2">
        <v>19.5</v>
      </c>
      <c r="F44" s="2">
        <v>324.5</v>
      </c>
      <c r="G44" s="2">
        <v>16</v>
      </c>
      <c r="H44" s="30"/>
      <c r="I44" s="4">
        <f t="shared" si="2"/>
        <v>340.5</v>
      </c>
      <c r="J44" s="4">
        <f t="shared" si="0"/>
        <v>406.75</v>
      </c>
      <c r="K44" s="37"/>
      <c r="L44" s="2"/>
      <c r="M44" s="14"/>
      <c r="N44" s="14"/>
      <c r="O44" s="8">
        <f t="shared" si="1"/>
        <v>406.75</v>
      </c>
      <c r="P44" s="12"/>
    </row>
    <row r="45" spans="1:16" s="1" customFormat="1" ht="14.45" x14ac:dyDescent="0.3">
      <c r="A45" s="9"/>
      <c r="B45" s="24" t="s">
        <v>56</v>
      </c>
      <c r="C45" s="6">
        <v>46.75</v>
      </c>
      <c r="D45" s="27"/>
      <c r="E45" s="2">
        <v>19.5</v>
      </c>
      <c r="F45" s="2">
        <v>324.5</v>
      </c>
      <c r="G45" s="2">
        <v>16</v>
      </c>
      <c r="H45" s="30"/>
      <c r="I45" s="4">
        <f t="shared" si="2"/>
        <v>340.5</v>
      </c>
      <c r="J45" s="4">
        <f t="shared" si="0"/>
        <v>406.75</v>
      </c>
      <c r="K45" s="37"/>
      <c r="L45" s="2"/>
      <c r="M45" s="14"/>
      <c r="N45" s="14"/>
      <c r="O45" s="8">
        <f t="shared" si="1"/>
        <v>406.75</v>
      </c>
      <c r="P45" s="12"/>
    </row>
    <row r="46" spans="1:16" s="9" customFormat="1" ht="14.45" x14ac:dyDescent="0.3">
      <c r="B46" s="41" t="s">
        <v>57</v>
      </c>
      <c r="C46" s="42">
        <v>46.75</v>
      </c>
      <c r="D46" s="43"/>
      <c r="E46" s="44">
        <v>19.5</v>
      </c>
      <c r="F46" s="44">
        <v>324.5</v>
      </c>
      <c r="G46" s="44">
        <v>4</v>
      </c>
      <c r="H46" s="45"/>
      <c r="I46" s="46">
        <f t="shared" si="2"/>
        <v>328.5</v>
      </c>
      <c r="J46" s="46">
        <f t="shared" si="0"/>
        <v>394.75</v>
      </c>
      <c r="K46" s="44"/>
      <c r="L46" s="44"/>
      <c r="M46" s="47"/>
      <c r="N46" s="47"/>
      <c r="O46" s="48">
        <f t="shared" si="1"/>
        <v>394.75</v>
      </c>
      <c r="P46" s="49"/>
    </row>
    <row r="47" spans="1:16" s="9" customFormat="1" ht="14.45" x14ac:dyDescent="0.3">
      <c r="B47" s="41" t="s">
        <v>58</v>
      </c>
      <c r="C47" s="42">
        <v>46.75</v>
      </c>
      <c r="D47" s="43">
        <v>12</v>
      </c>
      <c r="E47" s="44">
        <v>19.5</v>
      </c>
      <c r="F47" s="44">
        <v>267</v>
      </c>
      <c r="G47" s="44">
        <v>4</v>
      </c>
      <c r="H47" s="45"/>
      <c r="I47" s="46">
        <f t="shared" si="2"/>
        <v>271</v>
      </c>
      <c r="J47" s="46">
        <f t="shared" si="0"/>
        <v>349.25</v>
      </c>
      <c r="K47" s="44"/>
      <c r="L47" s="44"/>
      <c r="M47" s="47"/>
      <c r="N47" s="47"/>
      <c r="O47" s="48">
        <f t="shared" si="1"/>
        <v>349.25</v>
      </c>
      <c r="P47" s="49"/>
    </row>
    <row r="48" spans="1:16" s="1" customFormat="1" ht="14.45" x14ac:dyDescent="0.3">
      <c r="A48" s="9" t="s">
        <v>69</v>
      </c>
      <c r="B48" s="24" t="s">
        <v>59</v>
      </c>
      <c r="C48" s="6">
        <v>46.75</v>
      </c>
      <c r="D48" s="27"/>
      <c r="E48" s="2">
        <v>19.5</v>
      </c>
      <c r="F48" s="2">
        <v>267</v>
      </c>
      <c r="G48" s="2">
        <v>4</v>
      </c>
      <c r="H48" s="30">
        <v>100</v>
      </c>
      <c r="I48" s="4">
        <f t="shared" si="2"/>
        <v>371</v>
      </c>
      <c r="J48" s="4">
        <f t="shared" si="0"/>
        <v>437.25</v>
      </c>
      <c r="K48" s="37"/>
      <c r="L48" s="2"/>
      <c r="M48" s="14"/>
      <c r="N48" s="14"/>
      <c r="O48" s="8">
        <f t="shared" si="1"/>
        <v>437.25</v>
      </c>
      <c r="P48" s="12"/>
    </row>
    <row r="49" spans="1:16" s="1" customFormat="1" ht="14.45" x14ac:dyDescent="0.3">
      <c r="A49" s="9"/>
      <c r="B49" s="24" t="s">
        <v>60</v>
      </c>
      <c r="C49" s="6">
        <v>46.75</v>
      </c>
      <c r="D49" s="27"/>
      <c r="E49" s="2">
        <v>19.5</v>
      </c>
      <c r="F49" s="2">
        <v>267</v>
      </c>
      <c r="G49" s="2">
        <v>4</v>
      </c>
      <c r="H49" s="30"/>
      <c r="I49" s="4">
        <f t="shared" si="2"/>
        <v>271</v>
      </c>
      <c r="J49" s="4">
        <f t="shared" si="0"/>
        <v>337.25</v>
      </c>
      <c r="K49" s="37"/>
      <c r="L49" s="2"/>
      <c r="M49" s="14"/>
      <c r="N49" s="14"/>
      <c r="O49" s="8">
        <f t="shared" si="1"/>
        <v>337.25</v>
      </c>
      <c r="P49" s="12"/>
    </row>
    <row r="50" spans="1:16" s="9" customFormat="1" ht="14.45" x14ac:dyDescent="0.3">
      <c r="A50" s="9" t="s">
        <v>13</v>
      </c>
      <c r="B50" s="41" t="s">
        <v>61</v>
      </c>
      <c r="C50" s="42">
        <v>41.5</v>
      </c>
      <c r="D50" s="43"/>
      <c r="E50" s="44">
        <v>19.5</v>
      </c>
      <c r="F50" s="44">
        <v>237</v>
      </c>
      <c r="G50" s="44">
        <v>4</v>
      </c>
      <c r="H50" s="45"/>
      <c r="I50" s="46">
        <f t="shared" si="2"/>
        <v>241</v>
      </c>
      <c r="J50" s="46">
        <f t="shared" si="0"/>
        <v>302</v>
      </c>
      <c r="K50" s="44"/>
      <c r="L50" s="44">
        <v>5.75</v>
      </c>
      <c r="M50" s="47">
        <v>18</v>
      </c>
      <c r="N50" s="47">
        <v>23.75</v>
      </c>
      <c r="O50" s="48">
        <f t="shared" si="1"/>
        <v>349.5</v>
      </c>
      <c r="P50" s="49"/>
    </row>
    <row r="51" spans="1:16" s="9" customFormat="1" ht="14.45" x14ac:dyDescent="0.3">
      <c r="B51" s="41" t="s">
        <v>62</v>
      </c>
      <c r="C51" s="42">
        <v>46.75</v>
      </c>
      <c r="D51" s="43"/>
      <c r="E51" s="44">
        <v>19.5</v>
      </c>
      <c r="F51" s="44">
        <v>267</v>
      </c>
      <c r="G51" s="44">
        <v>4</v>
      </c>
      <c r="H51" s="45"/>
      <c r="I51" s="46">
        <f t="shared" si="2"/>
        <v>271</v>
      </c>
      <c r="J51" s="46">
        <f t="shared" si="0"/>
        <v>337.25</v>
      </c>
      <c r="K51" s="44"/>
      <c r="L51" s="44"/>
      <c r="M51" s="47"/>
      <c r="N51" s="47"/>
      <c r="O51" s="48">
        <f t="shared" si="1"/>
        <v>337.25</v>
      </c>
      <c r="P51" s="49"/>
    </row>
    <row r="52" spans="1:16" s="1" customFormat="1" ht="14.45" x14ac:dyDescent="0.3">
      <c r="A52" s="9"/>
      <c r="B52" s="24" t="s">
        <v>63</v>
      </c>
      <c r="C52" s="6">
        <v>46.75</v>
      </c>
      <c r="D52" s="27">
        <v>12</v>
      </c>
      <c r="E52" s="2">
        <v>19.5</v>
      </c>
      <c r="F52" s="2">
        <v>267</v>
      </c>
      <c r="G52" s="2">
        <v>4</v>
      </c>
      <c r="H52" s="30"/>
      <c r="I52" s="4">
        <f t="shared" si="2"/>
        <v>271</v>
      </c>
      <c r="J52" s="4">
        <f t="shared" si="0"/>
        <v>349.25</v>
      </c>
      <c r="K52" s="37"/>
      <c r="L52" s="2"/>
      <c r="M52" s="14"/>
      <c r="N52" s="14"/>
      <c r="O52" s="8">
        <f t="shared" si="1"/>
        <v>349.25</v>
      </c>
      <c r="P52" s="12"/>
    </row>
    <row r="53" spans="1:16" s="1" customFormat="1" ht="14.45" x14ac:dyDescent="0.3">
      <c r="A53" s="9"/>
      <c r="B53" s="24" t="s">
        <v>64</v>
      </c>
      <c r="C53" s="6">
        <v>46.75</v>
      </c>
      <c r="D53" s="27"/>
      <c r="E53" s="2">
        <v>19.5</v>
      </c>
      <c r="F53" s="2">
        <v>267</v>
      </c>
      <c r="G53" s="2">
        <v>4</v>
      </c>
      <c r="H53" s="30"/>
      <c r="I53" s="4">
        <f t="shared" si="2"/>
        <v>271</v>
      </c>
      <c r="J53" s="4">
        <f t="shared" si="0"/>
        <v>337.25</v>
      </c>
      <c r="K53" s="37"/>
      <c r="L53" s="2"/>
      <c r="M53" s="14"/>
      <c r="N53" s="14"/>
      <c r="O53" s="8">
        <f t="shared" si="1"/>
        <v>337.25</v>
      </c>
      <c r="P53" s="12"/>
    </row>
    <row r="54" spans="1:16" s="9" customFormat="1" ht="14.45" x14ac:dyDescent="0.3">
      <c r="B54" s="41" t="s">
        <v>65</v>
      </c>
      <c r="C54" s="42">
        <v>46.75</v>
      </c>
      <c r="D54" s="43"/>
      <c r="E54" s="44">
        <v>19.5</v>
      </c>
      <c r="F54" s="44">
        <v>267</v>
      </c>
      <c r="G54" s="44">
        <v>4</v>
      </c>
      <c r="H54" s="45"/>
      <c r="I54" s="46">
        <f t="shared" si="2"/>
        <v>271</v>
      </c>
      <c r="J54" s="46">
        <f t="shared" si="0"/>
        <v>337.25</v>
      </c>
      <c r="K54" s="44"/>
      <c r="L54" s="44"/>
      <c r="M54" s="47"/>
      <c r="N54" s="47"/>
      <c r="O54" s="48">
        <f t="shared" si="1"/>
        <v>337.25</v>
      </c>
      <c r="P54" s="49"/>
    </row>
    <row r="55" spans="1:16" s="9" customFormat="1" ht="14.45" x14ac:dyDescent="0.3">
      <c r="A55" s="9" t="s">
        <v>13</v>
      </c>
      <c r="B55" s="41" t="s">
        <v>66</v>
      </c>
      <c r="C55" s="42">
        <v>41.5</v>
      </c>
      <c r="D55" s="43"/>
      <c r="E55" s="44">
        <v>16.5</v>
      </c>
      <c r="F55" s="44">
        <v>231</v>
      </c>
      <c r="G55" s="44">
        <v>4</v>
      </c>
      <c r="H55" s="45"/>
      <c r="I55" s="46">
        <f t="shared" si="2"/>
        <v>235</v>
      </c>
      <c r="J55" s="46">
        <f t="shared" si="0"/>
        <v>293</v>
      </c>
      <c r="K55" s="44"/>
      <c r="L55" s="44"/>
      <c r="M55" s="47"/>
      <c r="N55" s="47"/>
      <c r="O55" s="48">
        <f t="shared" si="1"/>
        <v>293</v>
      </c>
      <c r="P55" s="49"/>
    </row>
    <row r="56" spans="1:16" s="1" customFormat="1" ht="14.45" x14ac:dyDescent="0.3">
      <c r="A56" s="10">
        <v>2018</v>
      </c>
      <c r="B56" s="24" t="s">
        <v>68</v>
      </c>
      <c r="C56" s="6"/>
      <c r="D56" s="27"/>
      <c r="E56" s="2"/>
      <c r="F56" s="2"/>
      <c r="G56" s="2"/>
      <c r="H56" s="30"/>
      <c r="I56" s="2"/>
      <c r="J56" s="32"/>
      <c r="K56" s="37"/>
      <c r="L56" s="2"/>
      <c r="M56" s="14"/>
      <c r="N56" s="14"/>
      <c r="O56" s="8"/>
      <c r="P56" s="12"/>
    </row>
    <row r="57" spans="1:16" s="1" customFormat="1" thickBot="1" x14ac:dyDescent="0.35">
      <c r="A57" s="9"/>
      <c r="B57" s="25" t="s">
        <v>67</v>
      </c>
      <c r="C57" s="7"/>
      <c r="D57" s="28"/>
      <c r="E57" s="3"/>
      <c r="F57" s="3"/>
      <c r="G57" s="3"/>
      <c r="H57" s="31"/>
      <c r="I57" s="15"/>
      <c r="J57" s="33"/>
      <c r="K57" s="38"/>
      <c r="L57" s="3"/>
      <c r="M57" s="15"/>
      <c r="N57" s="15"/>
      <c r="O57" s="8"/>
      <c r="P57" s="12"/>
    </row>
    <row r="58" spans="1:16" ht="14.45" x14ac:dyDescent="0.3">
      <c r="A58" s="9"/>
      <c r="B58" s="39" t="s">
        <v>14</v>
      </c>
      <c r="C58">
        <f>SUM(C4:C55)</f>
        <v>2632.75</v>
      </c>
      <c r="D58">
        <f>SUM(D4:D55)</f>
        <v>144</v>
      </c>
      <c r="E58">
        <f t="shared" ref="E58:O58" si="3">SUM(E4:E55)</f>
        <v>2097</v>
      </c>
      <c r="F58">
        <f t="shared" si="3"/>
        <v>29633.75</v>
      </c>
      <c r="G58">
        <f t="shared" si="3"/>
        <v>580</v>
      </c>
      <c r="H58">
        <f t="shared" si="3"/>
        <v>1480</v>
      </c>
      <c r="I58">
        <f t="shared" si="3"/>
        <v>31693.75</v>
      </c>
      <c r="J58">
        <f t="shared" si="3"/>
        <v>36567.5</v>
      </c>
      <c r="K58">
        <f t="shared" si="3"/>
        <v>0</v>
      </c>
      <c r="L58">
        <f t="shared" si="3"/>
        <v>28.75</v>
      </c>
      <c r="M58">
        <f t="shared" si="3"/>
        <v>478</v>
      </c>
      <c r="N58">
        <f t="shared" si="3"/>
        <v>506.75</v>
      </c>
      <c r="O58">
        <f t="shared" si="3"/>
        <v>37581</v>
      </c>
    </row>
    <row r="59" spans="1:16" ht="14.45" x14ac:dyDescent="0.3">
      <c r="K59" s="9"/>
    </row>
    <row r="60" spans="1:16" x14ac:dyDescent="0.25">
      <c r="A60" t="s">
        <v>70</v>
      </c>
      <c r="K60" s="9"/>
    </row>
    <row r="61" spans="1:16" x14ac:dyDescent="0.25">
      <c r="K61" s="9"/>
    </row>
    <row r="62" spans="1:16" x14ac:dyDescent="0.25">
      <c r="K62" s="9"/>
    </row>
    <row r="63" spans="1:16" x14ac:dyDescent="0.25">
      <c r="K63" s="9"/>
    </row>
    <row r="64" spans="1:16" x14ac:dyDescent="0.25">
      <c r="K64" s="9"/>
    </row>
    <row r="65" spans="11:11" x14ac:dyDescent="0.25">
      <c r="K65" s="9"/>
    </row>
    <row r="66" spans="11:11" x14ac:dyDescent="0.25">
      <c r="K66" s="9"/>
    </row>
    <row r="67" spans="11:11" x14ac:dyDescent="0.25">
      <c r="K67" s="9"/>
    </row>
  </sheetData>
  <mergeCells count="1">
    <mergeCell ref="B2:O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CHAT2012</dc:creator>
  <cp:lastModifiedBy>Hunter</cp:lastModifiedBy>
  <cp:lastPrinted>2016-09-20T00:48:10Z</cp:lastPrinted>
  <dcterms:created xsi:type="dcterms:W3CDTF">2015-08-20T16:44:45Z</dcterms:created>
  <dcterms:modified xsi:type="dcterms:W3CDTF">2017-12-08T05:37:41Z</dcterms:modified>
</cp:coreProperties>
</file>